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ot\Desktop\"/>
    </mc:Choice>
  </mc:AlternateContent>
  <xr:revisionPtr revIDLastSave="0" documentId="13_ncr:1_{776EA67E-7376-4D27-A444-842265997C26}" xr6:coauthVersionLast="47" xr6:coauthVersionMax="47" xr10:uidLastSave="{00000000-0000-0000-0000-000000000000}"/>
  <bookViews>
    <workbookView xWindow="0" yWindow="0" windowWidth="14050" windowHeight="20660" xr2:uid="{388BA6C6-3BE2-450E-AC15-CA554657AA2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G8" i="1"/>
  <c r="G10" i="1"/>
  <c r="G13" i="1"/>
  <c r="H13" i="1"/>
  <c r="H12" i="1"/>
  <c r="G12" i="1" s="1"/>
  <c r="H11" i="1"/>
  <c r="G11" i="1" s="1"/>
  <c r="H10" i="1"/>
  <c r="H9" i="1"/>
  <c r="G9" i="1" s="1"/>
  <c r="H8" i="1"/>
  <c r="M14" i="1"/>
  <c r="H7" i="1"/>
  <c r="G7" i="1" s="1"/>
  <c r="M6" i="1"/>
  <c r="H6" i="1"/>
  <c r="G6" i="1" s="1"/>
  <c r="M5" i="1"/>
  <c r="H5" i="1"/>
  <c r="G5" i="1"/>
</calcChain>
</file>

<file path=xl/sharedStrings.xml><?xml version="1.0" encoding="utf-8"?>
<sst xmlns="http://schemas.openxmlformats.org/spreadsheetml/2006/main" count="14" uniqueCount="14">
  <si>
    <t>Отчет по сборщику за период 01.06.2023-09.06.2023: Матвеев М.В.</t>
  </si>
  <si>
    <t>ДАТА</t>
  </si>
  <si>
    <t>ОБЩЕЕ ВРЕМЯ (600МИН)</t>
  </si>
  <si>
    <t>КОЛИЧЕСТВО СТРОК (ПОЗИЦИЙ)</t>
  </si>
  <si>
    <t>КОЛИЧЕСТВО ЕДИНИЦ (ШТ)</t>
  </si>
  <si>
    <t>ВЕС (КГ)</t>
  </si>
  <si>
    <t>ОБъЕМ (М3)</t>
  </si>
  <si>
    <r>
      <t xml:space="preserve">Активность </t>
    </r>
    <r>
      <rPr>
        <sz val="11"/>
        <color rgb="FFFF0000"/>
        <rFont val="Calibri"/>
        <family val="2"/>
        <charset val="204"/>
      </rPr>
      <t>(отражает % активного времени работы от общего)</t>
    </r>
  </si>
  <si>
    <t>Фактическое прибывание на работе мин</t>
  </si>
  <si>
    <t>ВРЕМЯ РАБОТЫ  мин</t>
  </si>
  <si>
    <t>ВРЕМЯ НЕАКТИВНОСТИ</t>
  </si>
  <si>
    <t>паузы мин</t>
  </si>
  <si>
    <t>Итого: 9 дней</t>
  </si>
  <si>
    <t>обед + перерывы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</si>
</sst>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B05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14" fontId="0" fillId="0" borderId="2" xfId="0" applyNumberFormat="1" applyBorder="1"/>
    <xf numFmtId="1" fontId="0" fillId="0" borderId="2" xfId="0" applyNumberFormat="1" applyBorder="1"/>
    <xf numFmtId="0" fontId="3" fillId="0" borderId="2" xfId="0" applyFont="1" applyBorder="1"/>
    <xf numFmtId="1" fontId="2" fillId="0" borderId="2" xfId="0" applyNumberFormat="1" applyFont="1" applyBorder="1"/>
    <xf numFmtId="0" fontId="0" fillId="0" borderId="2" xfId="0" applyBorder="1"/>
    <xf numFmtId="10" fontId="0" fillId="0" borderId="2" xfId="0" applyNumberFormat="1" applyBorder="1"/>
    <xf numFmtId="1" fontId="1" fillId="0" borderId="2" xfId="0" applyNumberFormat="1" applyFont="1" applyBorder="1"/>
    <xf numFmtId="0" fontId="1" fillId="0" borderId="2" xfId="0" applyFont="1" applyBorder="1"/>
    <xf numFmtId="14" fontId="1" fillId="0" borderId="2" xfId="0" applyNumberFormat="1" applyFont="1" applyBorder="1"/>
    <xf numFmtId="0" fontId="1" fillId="0" borderId="2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07CE-E38A-46D5-8800-07D4086E1990}">
  <dimension ref="A1:M14"/>
  <sheetViews>
    <sheetView tabSelected="1" topLeftCell="D1" workbookViewId="0">
      <selection activeCell="I22" sqref="I22"/>
    </sheetView>
  </sheetViews>
  <sheetFormatPr defaultRowHeight="14.5" x14ac:dyDescent="0.35"/>
  <cols>
    <col min="4" max="4" width="13.7265625" customWidth="1"/>
    <col min="5" max="5" width="13.81640625" customWidth="1"/>
    <col min="6" max="6" width="9.453125" customWidth="1"/>
    <col min="8" max="8" width="14.1796875" customWidth="1"/>
    <col min="9" max="9" width="14.453125" customWidth="1"/>
    <col min="10" max="10" width="12.453125" customWidth="1"/>
    <col min="13" max="13" width="14.36328125" customWidth="1"/>
  </cols>
  <sheetData>
    <row r="1" spans="1:13" x14ac:dyDescent="0.35">
      <c r="A1" s="1" t="s">
        <v>0</v>
      </c>
    </row>
    <row r="2" spans="1:13" x14ac:dyDescent="0.35">
      <c r="D2" s="19" t="s">
        <v>1</v>
      </c>
      <c r="E2" s="2"/>
      <c r="F2" s="22" t="s">
        <v>2</v>
      </c>
      <c r="G2" s="22"/>
      <c r="H2" s="22"/>
      <c r="I2" s="23" t="s">
        <v>3</v>
      </c>
      <c r="J2" s="23" t="s">
        <v>4</v>
      </c>
      <c r="K2" s="19" t="s">
        <v>5</v>
      </c>
      <c r="L2" s="23" t="s">
        <v>6</v>
      </c>
      <c r="M2" s="13" t="s">
        <v>7</v>
      </c>
    </row>
    <row r="3" spans="1:13" x14ac:dyDescent="0.35">
      <c r="D3" s="20"/>
      <c r="E3" s="14" t="s">
        <v>8</v>
      </c>
      <c r="F3" s="16" t="s">
        <v>9</v>
      </c>
      <c r="G3" s="18" t="s">
        <v>10</v>
      </c>
      <c r="H3" s="18"/>
      <c r="I3" s="24"/>
      <c r="J3" s="24"/>
      <c r="K3" s="20"/>
      <c r="L3" s="24"/>
      <c r="M3" s="13"/>
    </row>
    <row r="4" spans="1:13" ht="29" x14ac:dyDescent="0.35">
      <c r="D4" s="21"/>
      <c r="E4" s="15"/>
      <c r="F4" s="17"/>
      <c r="G4" s="3" t="s">
        <v>11</v>
      </c>
      <c r="H4" s="3" t="s">
        <v>13</v>
      </c>
      <c r="I4" s="17"/>
      <c r="J4" s="17"/>
      <c r="K4" s="21"/>
      <c r="L4" s="17"/>
      <c r="M4" s="13"/>
    </row>
    <row r="5" spans="1:13" x14ac:dyDescent="0.35">
      <c r="D5" s="4">
        <v>45078</v>
      </c>
      <c r="E5" s="5">
        <v>600</v>
      </c>
      <c r="F5" s="6">
        <v>500</v>
      </c>
      <c r="G5" s="7">
        <f>E5-H5-F5</f>
        <v>-20</v>
      </c>
      <c r="H5" s="8">
        <f>E5*0.2</f>
        <v>120</v>
      </c>
      <c r="I5" s="8">
        <v>386</v>
      </c>
      <c r="J5" s="8">
        <v>38600</v>
      </c>
      <c r="K5" s="8">
        <v>193</v>
      </c>
      <c r="L5" s="8">
        <v>3.8</v>
      </c>
      <c r="M5" s="9">
        <f>(F5)/(E5-H5)</f>
        <v>1.0416666666666667</v>
      </c>
    </row>
    <row r="6" spans="1:13" x14ac:dyDescent="0.35">
      <c r="D6" s="4">
        <v>45079</v>
      </c>
      <c r="E6" s="5">
        <v>300</v>
      </c>
      <c r="F6" s="8">
        <v>240</v>
      </c>
      <c r="G6" s="7">
        <f t="shared" ref="G6:G13" si="0">E6-H6-F6</f>
        <v>0</v>
      </c>
      <c r="H6" s="8">
        <f t="shared" ref="H6:H13" si="1">E6*0.2</f>
        <v>60</v>
      </c>
      <c r="I6" s="8"/>
      <c r="J6" s="8"/>
      <c r="K6" s="8"/>
      <c r="L6" s="8"/>
      <c r="M6" s="9">
        <f>(F6)/(E6-H6)</f>
        <v>1</v>
      </c>
    </row>
    <row r="7" spans="1:13" x14ac:dyDescent="0.35">
      <c r="D7" s="4">
        <v>45080</v>
      </c>
      <c r="E7" s="10"/>
      <c r="F7" s="11"/>
      <c r="G7" s="7">
        <f t="shared" si="0"/>
        <v>0</v>
      </c>
      <c r="H7" s="8">
        <f t="shared" si="1"/>
        <v>0</v>
      </c>
      <c r="I7" s="8"/>
      <c r="J7" s="8"/>
      <c r="K7" s="8"/>
      <c r="L7" s="8"/>
      <c r="M7" s="9" t="e">
        <f t="shared" ref="M7:M13" si="2">(F7)/(E7-H7)</f>
        <v>#DIV/0!</v>
      </c>
    </row>
    <row r="8" spans="1:13" x14ac:dyDescent="0.35">
      <c r="D8" s="4">
        <v>45081</v>
      </c>
      <c r="E8" s="5"/>
      <c r="F8" s="8"/>
      <c r="G8" s="7">
        <f t="shared" si="0"/>
        <v>0</v>
      </c>
      <c r="H8" s="8">
        <f t="shared" si="1"/>
        <v>0</v>
      </c>
      <c r="I8" s="8"/>
      <c r="J8" s="8"/>
      <c r="K8" s="8"/>
      <c r="L8" s="8"/>
      <c r="M8" s="9" t="e">
        <f t="shared" si="2"/>
        <v>#DIV/0!</v>
      </c>
    </row>
    <row r="9" spans="1:13" x14ac:dyDescent="0.35">
      <c r="D9" s="4">
        <v>45082</v>
      </c>
      <c r="E9" s="5"/>
      <c r="F9" s="8"/>
      <c r="G9" s="7">
        <f t="shared" si="0"/>
        <v>0</v>
      </c>
      <c r="H9" s="8">
        <f t="shared" si="1"/>
        <v>0</v>
      </c>
      <c r="I9" s="8"/>
      <c r="J9" s="8"/>
      <c r="K9" s="8"/>
      <c r="L9" s="8"/>
      <c r="M9" s="9" t="e">
        <f t="shared" si="2"/>
        <v>#DIV/0!</v>
      </c>
    </row>
    <row r="10" spans="1:13" x14ac:dyDescent="0.35">
      <c r="D10" s="4">
        <v>45083</v>
      </c>
      <c r="E10" s="5"/>
      <c r="F10" s="8"/>
      <c r="G10" s="7">
        <f t="shared" si="0"/>
        <v>0</v>
      </c>
      <c r="H10" s="8">
        <f t="shared" si="1"/>
        <v>0</v>
      </c>
      <c r="I10" s="8"/>
      <c r="J10" s="8"/>
      <c r="K10" s="8"/>
      <c r="L10" s="8"/>
      <c r="M10" s="9" t="e">
        <f t="shared" si="2"/>
        <v>#DIV/0!</v>
      </c>
    </row>
    <row r="11" spans="1:13" x14ac:dyDescent="0.35">
      <c r="D11" s="4">
        <v>45084</v>
      </c>
      <c r="E11" s="5"/>
      <c r="F11" s="8"/>
      <c r="G11" s="7">
        <f t="shared" si="0"/>
        <v>0</v>
      </c>
      <c r="H11" s="8">
        <f t="shared" si="1"/>
        <v>0</v>
      </c>
      <c r="I11" s="8"/>
      <c r="J11" s="8"/>
      <c r="K11" s="8"/>
      <c r="L11" s="8"/>
      <c r="M11" s="9" t="e">
        <f t="shared" si="2"/>
        <v>#DIV/0!</v>
      </c>
    </row>
    <row r="12" spans="1:13" x14ac:dyDescent="0.35">
      <c r="D12" s="4">
        <v>45085</v>
      </c>
      <c r="E12" s="5"/>
      <c r="F12" s="8"/>
      <c r="G12" s="7">
        <f t="shared" si="0"/>
        <v>0</v>
      </c>
      <c r="H12" s="8">
        <f t="shared" si="1"/>
        <v>0</v>
      </c>
      <c r="I12" s="8"/>
      <c r="J12" s="8"/>
      <c r="K12" s="8"/>
      <c r="L12" s="8"/>
      <c r="M12" s="9" t="e">
        <f t="shared" si="2"/>
        <v>#DIV/0!</v>
      </c>
    </row>
    <row r="13" spans="1:13" x14ac:dyDescent="0.35">
      <c r="D13" s="4">
        <v>45086</v>
      </c>
      <c r="E13" s="5"/>
      <c r="F13" s="8"/>
      <c r="G13" s="7">
        <f t="shared" si="0"/>
        <v>0</v>
      </c>
      <c r="H13" s="8">
        <f t="shared" si="1"/>
        <v>0</v>
      </c>
      <c r="I13" s="8"/>
      <c r="J13" s="8"/>
      <c r="K13" s="8"/>
      <c r="L13" s="8"/>
      <c r="M13" s="9" t="e">
        <f t="shared" si="2"/>
        <v>#DIV/0!</v>
      </c>
    </row>
    <row r="14" spans="1:13" x14ac:dyDescent="0.35">
      <c r="D14" s="12" t="s">
        <v>12</v>
      </c>
      <c r="E14" s="12"/>
      <c r="F14" s="8"/>
      <c r="G14" s="8"/>
      <c r="H14" s="8"/>
      <c r="I14" s="8"/>
      <c r="J14" s="8"/>
      <c r="K14" s="8"/>
      <c r="L14" s="8"/>
      <c r="M14" s="9" t="e">
        <f>AVERAGE(M5:M13)</f>
        <v>#DIV/0!</v>
      </c>
    </row>
  </sheetData>
  <mergeCells count="10">
    <mergeCell ref="M2:M4"/>
    <mergeCell ref="E3:E4"/>
    <mergeCell ref="F3:F4"/>
    <mergeCell ref="G3:H3"/>
    <mergeCell ref="D2:D4"/>
    <mergeCell ref="F2:H2"/>
    <mergeCell ref="I2:I4"/>
    <mergeCell ref="J2:J4"/>
    <mergeCell ref="K2:K4"/>
    <mergeCell ref="L2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dcterms:created xsi:type="dcterms:W3CDTF">2023-07-11T08:33:51Z</dcterms:created>
  <dcterms:modified xsi:type="dcterms:W3CDTF">2023-07-11T09:57:34Z</dcterms:modified>
</cp:coreProperties>
</file>